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Servidor" sheetId="5" r:id="rId1"/>
  </sheets>
  <definedNames>
    <definedName name="_xlnm.Print_Area" localSheetId="0">Servidor!$A$1:$S$15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</calcChain>
</file>

<file path=xl/sharedStrings.xml><?xml version="1.0" encoding="utf-8"?>
<sst xmlns="http://schemas.openxmlformats.org/spreadsheetml/2006/main" count="656" uniqueCount="91">
  <si>
    <t xml:space="preserve">UNIDADE: </t>
  </si>
  <si>
    <t xml:space="preserve">Coordenadoria de Comunicação </t>
  </si>
  <si>
    <t>COMPLEXIDADE</t>
  </si>
  <si>
    <t>COMPETÊNCIAS COMPORTAMENTAIS</t>
  </si>
  <si>
    <t>COMPETÊNCIAS TÉCNICAS</t>
  </si>
  <si>
    <t>Servidores</t>
  </si>
  <si>
    <t>Aptidões</t>
  </si>
  <si>
    <t>Instrumentais</t>
  </si>
  <si>
    <t>Sistemas Internos</t>
  </si>
  <si>
    <t>Sistemas Comerciais</t>
  </si>
  <si>
    <t>Técnicas Complementares</t>
  </si>
  <si>
    <t>Normativos Externos</t>
  </si>
  <si>
    <t>Normativos Internos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</si>
  <si>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</si>
  <si>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</si>
  <si>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</si>
  <si>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</si>
  <si>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</si>
  <si>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</si>
  <si>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</si>
  <si>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</si>
  <si>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</si>
  <si>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</si>
  <si>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</si>
  <si>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</si>
  <si>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</si>
  <si>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</si>
  <si>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</si>
  <si>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</si>
  <si>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</si>
  <si>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</si>
  <si>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</si>
  <si>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SIGA</t>
  </si>
  <si>
    <t>SEI</t>
  </si>
  <si>
    <t>Pacote Office 365 e ferramentas de leitura e edição de texto</t>
  </si>
  <si>
    <t>Microsoft Teams</t>
  </si>
  <si>
    <t>Power BI</t>
  </si>
  <si>
    <t>Microsoft SQL Server</t>
  </si>
  <si>
    <t>Base de conhecimento (SHARE POINT)</t>
  </si>
  <si>
    <t>SISTEMAS AVANÇADOS DE TELECOM</t>
  </si>
  <si>
    <t>MANUAL DE GESTÃO DE CONTRATOS DO STJ</t>
  </si>
  <si>
    <t>INFO360</t>
  </si>
  <si>
    <t>CONTRATOS ADMINISTRATIVOS</t>
  </si>
  <si>
    <t>LICITAÇÃO</t>
  </si>
  <si>
    <t>DIREITO ADMINISTRATIVO</t>
  </si>
  <si>
    <t xml:space="preserve">lei 8666/1993 </t>
  </si>
  <si>
    <t>LEGISLAÇÃO DE TELECOMUNICAÇOES e TIC (Lei Geral de Telecomunicações, normativos da Anatel e demais aplicáveis)</t>
  </si>
  <si>
    <t>IN STJ que dispõe sobre Contratações de Soluções de Tecnologia da Informação e da Comunicação</t>
  </si>
  <si>
    <t>PETIC/PDTIC vigentes</t>
  </si>
  <si>
    <t>Gestão Administrativa da Coordenação</t>
  </si>
  <si>
    <t>Elaborar respostas relativas às impugnações de editais de licitações</t>
  </si>
  <si>
    <t>Médio</t>
  </si>
  <si>
    <t>Solicitar materiais para a unidade</t>
  </si>
  <si>
    <t>Baixo</t>
  </si>
  <si>
    <t>Elaborar os projetos básicos/termos de referência de serviços de telecomunicações, relacionados à Coordenadoria</t>
  </si>
  <si>
    <t>Alto</t>
  </si>
  <si>
    <t>Elaborar respostas aos recursos administrativos</t>
  </si>
  <si>
    <t>Coordenação dos serviços de instalação, manutenção e conservação das redes fixa e móvel</t>
  </si>
  <si>
    <t>Fiscalizar as atividades de movimentação e guarda de equipamentos de telecomunicações</t>
  </si>
  <si>
    <t>Coordenar a instalação de pontos, atestos de faturas e contratos de TV por assinatura, bem como a movimentação e a guarda de decodificadores de sinal</t>
  </si>
  <si>
    <t>Gestão de Contratos</t>
  </si>
  <si>
    <t>Monitorar os contratos sob a responsabilidade da unidade</t>
  </si>
  <si>
    <t>Elaborar relatórios gerenciais relativos a contratos da unidade</t>
  </si>
  <si>
    <t>Assegurar o cumprimento das obrigações contratuais</t>
  </si>
  <si>
    <t>Gerir documentação relativas aos contratos da unidade</t>
  </si>
  <si>
    <t>Consolidar junto as seções vinculadas o orçamento da unidade</t>
  </si>
  <si>
    <t>Atualizar ações operacionais da unidade</t>
  </si>
  <si>
    <t>Gerenciar e monitorar os pagamentos das notas fiscais recebidas</t>
  </si>
  <si>
    <t>RESOLUÇÃO STJ que dispõe sobre os serviços de telecomunicações do STJ</t>
  </si>
  <si>
    <t>Apoio Administrativo às Seções</t>
  </si>
  <si>
    <t>Prestar apoio administrativo aos gestores e fiscais das seções</t>
  </si>
  <si>
    <t>Compor equipes de planejamento das contratações das seções</t>
  </si>
  <si>
    <t xml:space="preserve">Auxiliar gestores das seções nos procedimentos de reajuste e repactuação de contratos </t>
  </si>
  <si>
    <t xml:space="preserve">Auxiliar gestores das seções nos procedimentos afetos às contas vinculadas de contratos </t>
  </si>
  <si>
    <t>Inovação tecnológica</t>
  </si>
  <si>
    <t>Apoio técnico às Seções</t>
  </si>
  <si>
    <t>Prestar apoio técnico relacionado a serviços de telecomunicações</t>
  </si>
  <si>
    <t>Prestar apoio técnico relacionado a soluções de integração</t>
  </si>
  <si>
    <t>Prestar apoio técnico relacionado a serviços de áudio e vídeo</t>
  </si>
  <si>
    <t>Coordenar interações entre seções da coordenadoria e unidades da STI cuja competência seja afeta ao objeto de estudo</t>
  </si>
  <si>
    <t>EDITORES DE AUDIO E VÍDEO</t>
  </si>
  <si>
    <t>PLATAFORMAS DE VIDEOCONFERËNCIA</t>
  </si>
  <si>
    <t>Estrutura do STJ (RISTJ)</t>
  </si>
  <si>
    <t>IN STJ que disciplina o serviço de operação de equipamentos de áudio e vídeo no STJ</t>
  </si>
  <si>
    <t>Elaborar estudo de viabilidade de novas soluções tecnológicas para as seções</t>
  </si>
  <si>
    <t>Propor às seções aprimoramentos tecnológicos nos seus respectivos serviços já existentes</t>
  </si>
  <si>
    <t>Coordenar projetos da Coordenadoria e de suas Seções</t>
  </si>
  <si>
    <t xml:space="preserve">Atender expectativas dos planos Diretor e Estratégico de Tecnologia da Informação vigentes </t>
  </si>
  <si>
    <t xml:space="preserve">Encaminhar processos e diligências para as seções ligadas a coordenadoria </t>
  </si>
  <si>
    <t xml:space="preserve">Planejamento estratégico das ações dos sistemas de telecomunicações, de audio e vídeo e de soluções de integração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</si>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</sst>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3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NumberFormat="1" applyFont="1" applyFill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textRotation="90" wrapText="1"/>
    </xf>
    <xf numFmtId="0" fontId="3" fillId="5" borderId="1" xfId="0" applyFont="1" applyFill="1" applyBorder="1" applyAlignment="1" applyProtection="1">
      <alignment horizontal="center" vertical="center" textRotation="90" wrapText="1"/>
    </xf>
    <xf numFmtId="0" fontId="4" fillId="0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</xf>
    <xf numFmtId="0" fontId="6" fillId="2" borderId="0" xfId="0" applyFont="1" applyFill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2" fontId="3" fillId="6" borderId="15" xfId="0" applyNumberFormat="1" applyFont="1" applyFill="1" applyBorder="1" applyAlignment="1" applyProtection="1">
      <alignment horizontal="center" vertical="center" textRotation="90" wrapText="1"/>
    </xf>
    <xf numFmtId="0" fontId="7" fillId="2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8" borderId="1" xfId="0" applyFont="1" applyFill="1" applyBorder="1" applyAlignment="1" applyProtection="1">
      <alignment vertical="center" wrapText="1"/>
      <protection locked="0"/>
    </xf>
    <xf numFmtId="2" fontId="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textRotation="90" wrapText="1"/>
      <protection locked="0"/>
    </xf>
    <xf numFmtId="0" fontId="4" fillId="2" borderId="14" xfId="0" applyFont="1" applyFill="1" applyBorder="1" applyAlignment="1" applyProtection="1">
      <alignment horizontal="center" vertical="center" textRotation="90" wrapText="1"/>
      <protection locked="0"/>
    </xf>
    <xf numFmtId="0" fontId="4" fillId="2" borderId="15" xfId="0" applyFont="1" applyFill="1" applyBorder="1" applyAlignment="1" applyProtection="1">
      <alignment horizontal="center" vertical="center" textRotation="90" wrapText="1"/>
      <protection locked="0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textRotation="90" wrapText="1"/>
      <protection locked="0"/>
    </xf>
    <xf numFmtId="0" fontId="5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9" borderId="0" xfId="0" applyFont="1" applyFill="1" applyAlignment="1" applyProtection="1">
      <alignment vertical="center" wrapText="1"/>
    </xf>
    <xf numFmtId="0" fontId="5" fillId="9" borderId="0" xfId="0" applyFont="1" applyFill="1" applyAlignment="1" applyProtection="1">
      <alignment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textRotation="90"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3"/>
  <sheetViews>
    <sheetView showGridLines="0" tabSelected="1" topLeftCell="A16" zoomScale="40" zoomScaleNormal="40" workbookViewId="0">
      <selection activeCell="AJ32" sqref="AJ32"/>
    </sheetView>
  </sheetViews>
  <sheetFormatPr defaultColWidth="9.1796875" defaultRowHeight="21" x14ac:dyDescent="0.5"/>
  <cols>
    <col min="1" max="1" width="32.1796875" style="20" customWidth="1"/>
    <col min="2" max="2" width="111.7265625" style="17" customWidth="1"/>
    <col min="3" max="3" width="7" style="1" customWidth="1"/>
    <col min="4" max="5" width="9.81640625" style="1" customWidth="1"/>
    <col min="6" max="6" width="9.81640625" style="3" customWidth="1"/>
    <col min="7" max="8" width="7.1796875" style="1" customWidth="1"/>
    <col min="9" max="9" width="10" style="1" customWidth="1"/>
    <col min="10" max="10" width="9.26953125" style="1" customWidth="1"/>
    <col min="11" max="11" width="4.7265625" style="8" bestFit="1" customWidth="1"/>
    <col min="12" max="12" width="4.7265625" style="8" customWidth="1"/>
    <col min="13" max="15" width="4.7265625" style="8" bestFit="1" customWidth="1"/>
    <col min="16" max="16" width="7.1796875" style="8" customWidth="1"/>
    <col min="17" max="19" width="4.7265625" style="1" bestFit="1" customWidth="1"/>
    <col min="20" max="20" width="6" style="1" customWidth="1"/>
    <col min="21" max="21" width="8.81640625" style="1" customWidth="1"/>
    <col min="22" max="25" width="8" style="1" customWidth="1"/>
    <col min="26" max="26" width="8.54296875" style="1" customWidth="1"/>
    <col min="27" max="29" width="14.26953125" style="1" customWidth="1"/>
    <col min="30" max="30" width="11" style="1" customWidth="1"/>
    <col min="31" max="31" width="7.453125" style="1" customWidth="1"/>
    <col min="32" max="32" width="10.26953125" style="1" customWidth="1"/>
    <col min="33" max="33" width="4.7265625" style="1" bestFit="1" customWidth="1"/>
    <col min="34" max="35" width="4.7265625" style="7" bestFit="1" customWidth="1"/>
    <col min="36" max="36" width="20.7265625" style="7" customWidth="1"/>
    <col min="37" max="37" width="17.453125" style="7" customWidth="1"/>
    <col min="38" max="40" width="12" style="7" customWidth="1"/>
    <col min="41" max="41" width="15.81640625" style="7" customWidth="1"/>
    <col min="42" max="42" width="14.81640625" style="7" customWidth="1"/>
    <col min="43" max="16384" width="9.1796875" style="5"/>
  </cols>
  <sheetData>
    <row r="1" spans="1:42" s="25" customFormat="1" ht="24.75" customHeight="1" x14ac:dyDescent="0.45">
      <c r="A1" s="80" t="s">
        <v>0</v>
      </c>
      <c r="B1" s="81" t="s">
        <v>1</v>
      </c>
      <c r="C1" s="22"/>
      <c r="D1" s="22"/>
      <c r="E1" s="22"/>
      <c r="F1" s="23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4"/>
    </row>
    <row r="2" spans="1:42" ht="23.25" customHeight="1" x14ac:dyDescent="0.5">
      <c r="A2" s="18"/>
      <c r="B2" s="11"/>
      <c r="K2" s="1"/>
      <c r="L2" s="1"/>
      <c r="M2" s="1"/>
      <c r="N2" s="1"/>
      <c r="O2" s="1"/>
      <c r="P2" s="1"/>
      <c r="AH2" s="1"/>
      <c r="AI2" s="1"/>
      <c r="AJ2" s="1"/>
      <c r="AK2" s="1"/>
      <c r="AL2" s="1"/>
      <c r="AM2" s="1"/>
      <c r="AN2" s="1"/>
      <c r="AO2" s="1"/>
    </row>
    <row r="3" spans="1:42" ht="68.25" customHeight="1" x14ac:dyDescent="0.5">
      <c r="A3" s="19"/>
      <c r="B3" s="12"/>
      <c r="C3" s="3"/>
      <c r="D3" s="55" t="s">
        <v>2</v>
      </c>
      <c r="E3" s="56"/>
      <c r="F3" s="57"/>
      <c r="G3" s="65" t="s">
        <v>3</v>
      </c>
      <c r="H3" s="66"/>
      <c r="I3" s="66"/>
      <c r="J3" s="67"/>
      <c r="K3" s="47" t="s">
        <v>4</v>
      </c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6"/>
    </row>
    <row r="4" spans="1:42" ht="35.25" customHeight="1" x14ac:dyDescent="0.5">
      <c r="A4" s="19"/>
      <c r="B4" s="12"/>
      <c r="C4" s="3"/>
      <c r="D4" s="58"/>
      <c r="E4" s="59"/>
      <c r="F4" s="60"/>
      <c r="G4" s="68" t="s">
        <v>5</v>
      </c>
      <c r="H4" s="69"/>
      <c r="I4" s="69"/>
      <c r="J4" s="70"/>
      <c r="K4" s="64" t="s">
        <v>6</v>
      </c>
      <c r="L4" s="64"/>
      <c r="M4" s="64"/>
      <c r="N4" s="64"/>
      <c r="O4" s="64"/>
      <c r="P4" s="64"/>
      <c r="Q4" s="64"/>
      <c r="R4" s="64"/>
      <c r="S4" s="64"/>
      <c r="T4" s="47" t="s">
        <v>7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5"/>
    </row>
    <row r="5" spans="1:42" ht="35.25" customHeight="1" x14ac:dyDescent="0.5">
      <c r="A5" s="19"/>
      <c r="B5" s="12"/>
      <c r="C5" s="3"/>
      <c r="D5" s="58"/>
      <c r="E5" s="59"/>
      <c r="F5" s="60"/>
      <c r="G5" s="71"/>
      <c r="H5" s="72"/>
      <c r="I5" s="72"/>
      <c r="J5" s="73"/>
      <c r="K5" s="64"/>
      <c r="L5" s="64"/>
      <c r="M5" s="64"/>
      <c r="N5" s="64"/>
      <c r="O5" s="64"/>
      <c r="P5" s="64"/>
      <c r="Q5" s="64"/>
      <c r="R5" s="64"/>
      <c r="S5" s="64"/>
      <c r="T5" s="77" t="s">
        <v>8</v>
      </c>
      <c r="U5" s="77"/>
      <c r="V5" s="41" t="s">
        <v>9</v>
      </c>
      <c r="W5" s="42"/>
      <c r="X5" s="42"/>
      <c r="Y5" s="42"/>
      <c r="Z5" s="42"/>
      <c r="AA5" s="42"/>
      <c r="AB5" s="42"/>
      <c r="AC5" s="43"/>
      <c r="AD5" s="41" t="s">
        <v>10</v>
      </c>
      <c r="AE5" s="42"/>
      <c r="AF5" s="43"/>
      <c r="AG5" s="41" t="s">
        <v>11</v>
      </c>
      <c r="AH5" s="42"/>
      <c r="AI5" s="42"/>
      <c r="AJ5" s="43"/>
      <c r="AK5" s="41" t="s">
        <v>12</v>
      </c>
      <c r="AL5" s="42"/>
      <c r="AM5" s="42"/>
      <c r="AN5" s="42"/>
      <c r="AO5" s="42"/>
      <c r="AP5" s="5"/>
    </row>
    <row r="6" spans="1:42" ht="35.25" customHeight="1" x14ac:dyDescent="0.5">
      <c r="A6" s="19"/>
      <c r="B6" s="12"/>
      <c r="C6" s="3"/>
      <c r="D6" s="61"/>
      <c r="E6" s="62"/>
      <c r="F6" s="63"/>
      <c r="G6" s="74"/>
      <c r="H6" s="75"/>
      <c r="I6" s="75"/>
      <c r="J6" s="76"/>
      <c r="K6" s="64"/>
      <c r="L6" s="64"/>
      <c r="M6" s="64"/>
      <c r="N6" s="64"/>
      <c r="O6" s="64"/>
      <c r="P6" s="64"/>
      <c r="Q6" s="64"/>
      <c r="R6" s="64"/>
      <c r="S6" s="64"/>
      <c r="T6" s="77"/>
      <c r="U6" s="77"/>
      <c r="V6" s="44"/>
      <c r="W6" s="45"/>
      <c r="X6" s="45"/>
      <c r="Y6" s="45"/>
      <c r="Z6" s="45"/>
      <c r="AA6" s="45"/>
      <c r="AB6" s="45"/>
      <c r="AC6" s="46"/>
      <c r="AD6" s="44"/>
      <c r="AE6" s="45"/>
      <c r="AF6" s="46"/>
      <c r="AG6" s="44"/>
      <c r="AH6" s="45"/>
      <c r="AI6" s="45"/>
      <c r="AJ6" s="46"/>
      <c r="AK6" s="44"/>
      <c r="AL6" s="45"/>
      <c r="AM6" s="45"/>
      <c r="AN6" s="45"/>
      <c r="AO6" s="45"/>
      <c r="AP6" s="5"/>
    </row>
    <row r="7" spans="1:42" s="6" customFormat="1" ht="283.5" customHeight="1" x14ac:dyDescent="0.45">
      <c r="A7" s="9" t="s">
        <v>13</v>
      </c>
      <c r="B7" s="21" t="s">
        <v>14</v>
      </c>
      <c r="C7" s="82" t="s">
        <v>15</v>
      </c>
      <c r="D7" s="10" t="s">
        <v>16</v>
      </c>
      <c r="E7" s="10" t="s">
        <v>17</v>
      </c>
      <c r="F7" s="10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27" t="s">
        <v>23</v>
      </c>
      <c r="L7" s="27" t="s">
        <v>24</v>
      </c>
      <c r="M7" s="27" t="s">
        <v>25</v>
      </c>
      <c r="N7" s="27" t="s">
        <v>26</v>
      </c>
      <c r="O7" s="27" t="s">
        <v>27</v>
      </c>
      <c r="P7" s="27" t="s">
        <v>28</v>
      </c>
      <c r="Q7" s="27" t="s">
        <v>29</v>
      </c>
      <c r="R7" s="27" t="s">
        <v>30</v>
      </c>
      <c r="S7" s="27" t="s">
        <v>31</v>
      </c>
      <c r="T7" s="40" t="s">
        <v>32</v>
      </c>
      <c r="U7" s="40" t="s">
        <v>33</v>
      </c>
      <c r="V7" s="40" t="s">
        <v>34</v>
      </c>
      <c r="W7" s="40" t="s">
        <v>35</v>
      </c>
      <c r="X7" s="40" t="s">
        <v>36</v>
      </c>
      <c r="Y7" s="40" t="s">
        <v>37</v>
      </c>
      <c r="Z7" s="40" t="s">
        <v>38</v>
      </c>
      <c r="AA7" s="40" t="s">
        <v>39</v>
      </c>
      <c r="AB7" s="40" t="s">
        <v>80</v>
      </c>
      <c r="AC7" s="40" t="s">
        <v>81</v>
      </c>
      <c r="AD7" s="40" t="s">
        <v>40</v>
      </c>
      <c r="AE7" s="40" t="s">
        <v>41</v>
      </c>
      <c r="AF7" s="40" t="s">
        <v>42</v>
      </c>
      <c r="AG7" s="40" t="s">
        <v>43</v>
      </c>
      <c r="AH7" s="40" t="s">
        <v>44</v>
      </c>
      <c r="AI7" s="40" t="s">
        <v>45</v>
      </c>
      <c r="AJ7" s="40" t="s">
        <v>46</v>
      </c>
      <c r="AK7" s="40" t="s">
        <v>47</v>
      </c>
      <c r="AL7" s="40" t="s">
        <v>48</v>
      </c>
      <c r="AM7" s="40" t="s">
        <v>68</v>
      </c>
      <c r="AN7" s="40" t="s">
        <v>82</v>
      </c>
      <c r="AO7" s="40" t="s">
        <v>83</v>
      </c>
      <c r="AP7" s="5"/>
    </row>
    <row r="8" spans="1:42" x14ac:dyDescent="0.45">
      <c r="A8" s="52" t="s">
        <v>49</v>
      </c>
      <c r="B8" s="13" t="s">
        <v>50</v>
      </c>
      <c r="C8" s="29"/>
      <c r="D8" s="2" t="s">
        <v>51</v>
      </c>
      <c r="E8" s="2" t="s">
        <v>51</v>
      </c>
      <c r="F8" s="88">
        <f t="shared" ref="F8:F23" si="0">IFERROR(IF(D8="Alto",3,IF(D8="Médio",2,IF(D8="Baixo",1,"")))+IF(E8="Alto",2,IF(E8="Médio",1,IF(E8="Baixo",0,""))),"")</f>
        <v>3</v>
      </c>
      <c r="G8" s="90" t="s">
        <v>90</v>
      </c>
      <c r="H8" s="90" t="s">
        <v>90</v>
      </c>
      <c r="I8" s="90" t="s">
        <v>90</v>
      </c>
      <c r="J8" s="29"/>
      <c r="K8" s="29"/>
      <c r="L8" s="29"/>
      <c r="M8" s="29"/>
      <c r="N8" s="30" t="s">
        <v>90</v>
      </c>
      <c r="O8" s="30" t="s">
        <v>90</v>
      </c>
      <c r="P8" s="30" t="s">
        <v>90</v>
      </c>
      <c r="Q8" s="30" t="s">
        <v>90</v>
      </c>
      <c r="R8" s="29"/>
      <c r="S8" s="29"/>
      <c r="T8" s="29"/>
      <c r="U8" s="92" t="s">
        <v>90</v>
      </c>
      <c r="V8" s="92" t="s">
        <v>90</v>
      </c>
      <c r="W8" s="92" t="s">
        <v>90</v>
      </c>
      <c r="X8" s="29"/>
      <c r="Y8" s="29"/>
      <c r="Z8" s="29"/>
      <c r="AA8" s="29"/>
      <c r="AB8" s="29"/>
      <c r="AC8" s="29"/>
      <c r="AD8" s="30" t="s">
        <v>90</v>
      </c>
      <c r="AE8" s="29"/>
      <c r="AF8" s="30" t="s">
        <v>90</v>
      </c>
      <c r="AG8" s="30" t="s">
        <v>90</v>
      </c>
      <c r="AH8" s="30" t="s">
        <v>90</v>
      </c>
      <c r="AI8" s="29"/>
      <c r="AJ8" s="29"/>
      <c r="AK8" s="30" t="s">
        <v>90</v>
      </c>
      <c r="AL8" s="29"/>
      <c r="AM8" s="30" t="s">
        <v>90</v>
      </c>
      <c r="AN8" s="29"/>
      <c r="AO8" s="29"/>
      <c r="AP8" s="5"/>
    </row>
    <row r="9" spans="1:42" x14ac:dyDescent="0.45">
      <c r="A9" s="53"/>
      <c r="B9" s="14" t="s">
        <v>52</v>
      </c>
      <c r="C9" s="29"/>
      <c r="D9" s="2" t="s">
        <v>51</v>
      </c>
      <c r="E9" s="2" t="s">
        <v>53</v>
      </c>
      <c r="F9" s="88">
        <f t="shared" si="0"/>
        <v>2</v>
      </c>
      <c r="G9" s="29"/>
      <c r="H9" s="90" t="s">
        <v>90</v>
      </c>
      <c r="I9" s="90" t="s">
        <v>90</v>
      </c>
      <c r="J9" s="29"/>
      <c r="K9" s="30" t="s">
        <v>90</v>
      </c>
      <c r="L9" s="29"/>
      <c r="M9" s="30" t="s">
        <v>90</v>
      </c>
      <c r="N9" s="30" t="s">
        <v>90</v>
      </c>
      <c r="O9" s="30" t="s">
        <v>90</v>
      </c>
      <c r="P9" s="29"/>
      <c r="Q9" s="29"/>
      <c r="R9" s="30" t="s">
        <v>90</v>
      </c>
      <c r="S9" s="30" t="s">
        <v>90</v>
      </c>
      <c r="T9" s="29"/>
      <c r="U9" s="92" t="s">
        <v>90</v>
      </c>
      <c r="V9" s="92" t="s">
        <v>90</v>
      </c>
      <c r="W9" s="92" t="s">
        <v>90</v>
      </c>
      <c r="X9" s="29"/>
      <c r="Y9" s="29"/>
      <c r="Z9" s="30" t="s">
        <v>90</v>
      </c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30" t="s">
        <v>90</v>
      </c>
      <c r="AL9" s="29"/>
      <c r="AM9" s="29"/>
      <c r="AN9" s="29"/>
      <c r="AO9" s="29"/>
      <c r="AP9" s="5"/>
    </row>
    <row r="10" spans="1:42" x14ac:dyDescent="0.45">
      <c r="A10" s="53"/>
      <c r="B10" s="13" t="s">
        <v>88</v>
      </c>
      <c r="C10" s="29"/>
      <c r="D10" s="2" t="s">
        <v>51</v>
      </c>
      <c r="E10" s="2" t="s">
        <v>53</v>
      </c>
      <c r="F10" s="88">
        <f t="shared" si="0"/>
        <v>2</v>
      </c>
      <c r="G10" s="29"/>
      <c r="H10" s="90" t="s">
        <v>90</v>
      </c>
      <c r="I10" s="29"/>
      <c r="J10" s="29"/>
      <c r="K10" s="29"/>
      <c r="L10" s="30" t="s">
        <v>90</v>
      </c>
      <c r="M10" s="29"/>
      <c r="N10" s="30" t="s">
        <v>90</v>
      </c>
      <c r="O10" s="29"/>
      <c r="P10" s="29"/>
      <c r="Q10" s="29"/>
      <c r="R10" s="29"/>
      <c r="S10" s="29"/>
      <c r="T10" s="29"/>
      <c r="U10" s="92" t="s">
        <v>90</v>
      </c>
      <c r="V10" s="92" t="s">
        <v>90</v>
      </c>
      <c r="W10" s="92" t="s">
        <v>90</v>
      </c>
      <c r="X10" s="29"/>
      <c r="Y10" s="29"/>
      <c r="Z10" s="30" t="s">
        <v>90</v>
      </c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5"/>
    </row>
    <row r="11" spans="1:42" ht="42" x14ac:dyDescent="0.45">
      <c r="A11" s="53"/>
      <c r="B11" s="13" t="s">
        <v>54</v>
      </c>
      <c r="C11" s="87" t="s">
        <v>90</v>
      </c>
      <c r="D11" s="2" t="s">
        <v>51</v>
      </c>
      <c r="E11" s="2" t="s">
        <v>55</v>
      </c>
      <c r="F11" s="88">
        <f t="shared" si="0"/>
        <v>4</v>
      </c>
      <c r="G11" s="90" t="s">
        <v>90</v>
      </c>
      <c r="H11" s="90" t="s">
        <v>90</v>
      </c>
      <c r="I11" s="90" t="s">
        <v>90</v>
      </c>
      <c r="J11" s="29"/>
      <c r="K11" s="30" t="s">
        <v>90</v>
      </c>
      <c r="L11" s="29"/>
      <c r="M11" s="30" t="s">
        <v>90</v>
      </c>
      <c r="N11" s="30" t="s">
        <v>90</v>
      </c>
      <c r="O11" s="29"/>
      <c r="P11" s="29"/>
      <c r="Q11" s="30" t="s">
        <v>90</v>
      </c>
      <c r="R11" s="29"/>
      <c r="S11" s="29"/>
      <c r="T11" s="29"/>
      <c r="U11" s="92" t="s">
        <v>90</v>
      </c>
      <c r="V11" s="92" t="s">
        <v>90</v>
      </c>
      <c r="W11" s="92" t="s">
        <v>90</v>
      </c>
      <c r="X11" s="29"/>
      <c r="Y11" s="29"/>
      <c r="Z11" s="29"/>
      <c r="AA11" s="29"/>
      <c r="AB11" s="29"/>
      <c r="AC11" s="29"/>
      <c r="AD11" s="30" t="s">
        <v>90</v>
      </c>
      <c r="AE11" s="29"/>
      <c r="AF11" s="30" t="s">
        <v>90</v>
      </c>
      <c r="AG11" s="30" t="s">
        <v>90</v>
      </c>
      <c r="AH11" s="30" t="s">
        <v>90</v>
      </c>
      <c r="AI11" s="30" t="s">
        <v>90</v>
      </c>
      <c r="AJ11" s="30" t="s">
        <v>90</v>
      </c>
      <c r="AK11" s="30" t="s">
        <v>90</v>
      </c>
      <c r="AL11" s="30" t="s">
        <v>90</v>
      </c>
      <c r="AM11" s="30" t="s">
        <v>90</v>
      </c>
      <c r="AN11" s="29"/>
      <c r="AO11" s="29"/>
      <c r="AP11" s="5"/>
    </row>
    <row r="12" spans="1:42" x14ac:dyDescent="0.45">
      <c r="A12" s="54"/>
      <c r="B12" s="13" t="s">
        <v>56</v>
      </c>
      <c r="C12" s="29"/>
      <c r="D12" s="2" t="s">
        <v>53</v>
      </c>
      <c r="E12" s="2" t="s">
        <v>51</v>
      </c>
      <c r="F12" s="88">
        <f t="shared" si="0"/>
        <v>2</v>
      </c>
      <c r="G12" s="90" t="s">
        <v>90</v>
      </c>
      <c r="H12" s="90" t="s">
        <v>90</v>
      </c>
      <c r="I12" s="90" t="s">
        <v>90</v>
      </c>
      <c r="J12" s="29"/>
      <c r="K12" s="29"/>
      <c r="L12" s="29"/>
      <c r="M12" s="29"/>
      <c r="N12" s="29"/>
      <c r="O12" s="30" t="s">
        <v>90</v>
      </c>
      <c r="P12" s="30" t="s">
        <v>90</v>
      </c>
      <c r="Q12" s="29"/>
      <c r="R12" s="29"/>
      <c r="S12" s="29"/>
      <c r="T12" s="29"/>
      <c r="U12" s="92" t="s">
        <v>90</v>
      </c>
      <c r="V12" s="92" t="s">
        <v>90</v>
      </c>
      <c r="W12" s="92" t="s">
        <v>90</v>
      </c>
      <c r="X12" s="29"/>
      <c r="Y12" s="29"/>
      <c r="Z12" s="29"/>
      <c r="AA12" s="29"/>
      <c r="AB12" s="29"/>
      <c r="AC12" s="29"/>
      <c r="AD12" s="29"/>
      <c r="AE12" s="29"/>
      <c r="AF12" s="29"/>
      <c r="AG12" s="30" t="s">
        <v>90</v>
      </c>
      <c r="AH12" s="29"/>
      <c r="AI12" s="29"/>
      <c r="AJ12" s="29"/>
      <c r="AK12" s="29"/>
      <c r="AL12" s="29"/>
      <c r="AM12" s="29"/>
      <c r="AN12" s="29"/>
      <c r="AO12" s="29"/>
      <c r="AP12" s="5"/>
    </row>
    <row r="13" spans="1:42" ht="72" customHeight="1" x14ac:dyDescent="0.45">
      <c r="A13" s="78" t="s">
        <v>57</v>
      </c>
      <c r="B13" s="15" t="s">
        <v>58</v>
      </c>
      <c r="C13" s="29"/>
      <c r="D13" s="2" t="s">
        <v>55</v>
      </c>
      <c r="E13" s="2" t="s">
        <v>51</v>
      </c>
      <c r="F13" s="88">
        <f t="shared" si="0"/>
        <v>4</v>
      </c>
      <c r="G13" s="90" t="s">
        <v>90</v>
      </c>
      <c r="H13" s="90" t="s">
        <v>90</v>
      </c>
      <c r="I13" s="90" t="s">
        <v>90</v>
      </c>
      <c r="J13" s="29"/>
      <c r="K13" s="30" t="s">
        <v>90</v>
      </c>
      <c r="L13" s="29"/>
      <c r="M13" s="29"/>
      <c r="N13" s="30" t="s">
        <v>90</v>
      </c>
      <c r="O13" s="30" t="s">
        <v>90</v>
      </c>
      <c r="P13" s="29"/>
      <c r="Q13" s="30" t="s">
        <v>90</v>
      </c>
      <c r="R13" s="30" t="s">
        <v>90</v>
      </c>
      <c r="S13" s="29"/>
      <c r="T13" s="92" t="s">
        <v>90</v>
      </c>
      <c r="U13" s="92" t="s">
        <v>90</v>
      </c>
      <c r="V13" s="92" t="s">
        <v>90</v>
      </c>
      <c r="W13" s="92" t="s">
        <v>90</v>
      </c>
      <c r="X13" s="29"/>
      <c r="Y13" s="29"/>
      <c r="Z13" s="30" t="s">
        <v>90</v>
      </c>
      <c r="AA13" s="30" t="s">
        <v>90</v>
      </c>
      <c r="AB13" s="29"/>
      <c r="AC13" s="29"/>
      <c r="AD13" s="29"/>
      <c r="AE13" s="29"/>
      <c r="AF13" s="29"/>
      <c r="AG13" s="29"/>
      <c r="AH13" s="29"/>
      <c r="AI13" s="30" t="s">
        <v>90</v>
      </c>
      <c r="AJ13" s="30" t="s">
        <v>90</v>
      </c>
      <c r="AK13" s="29"/>
      <c r="AL13" s="30" t="s">
        <v>90</v>
      </c>
      <c r="AM13" s="29"/>
      <c r="AN13" s="29"/>
      <c r="AO13" s="29"/>
      <c r="AP13" s="5"/>
    </row>
    <row r="14" spans="1:42" ht="99.75" customHeight="1" x14ac:dyDescent="0.45">
      <c r="A14" s="79"/>
      <c r="B14" s="28" t="s">
        <v>59</v>
      </c>
      <c r="C14" s="29"/>
      <c r="D14" s="26" t="s">
        <v>55</v>
      </c>
      <c r="E14" s="26" t="s">
        <v>51</v>
      </c>
      <c r="F14" s="88">
        <f t="shared" si="0"/>
        <v>4</v>
      </c>
      <c r="G14" s="90" t="s">
        <v>90</v>
      </c>
      <c r="H14" s="90" t="s">
        <v>90</v>
      </c>
      <c r="I14" s="90" t="s">
        <v>90</v>
      </c>
      <c r="J14" s="91"/>
      <c r="K14" s="91"/>
      <c r="L14" s="91"/>
      <c r="M14" s="91"/>
      <c r="N14" s="92" t="s">
        <v>90</v>
      </c>
      <c r="O14" s="91"/>
      <c r="P14" s="91"/>
      <c r="Q14" s="92" t="s">
        <v>90</v>
      </c>
      <c r="R14" s="92" t="s">
        <v>90</v>
      </c>
      <c r="S14" s="91"/>
      <c r="T14" s="92" t="s">
        <v>90</v>
      </c>
      <c r="U14" s="92" t="s">
        <v>90</v>
      </c>
      <c r="V14" s="92" t="s">
        <v>90</v>
      </c>
      <c r="W14" s="92" t="s">
        <v>90</v>
      </c>
      <c r="X14" s="29"/>
      <c r="Y14" s="29"/>
      <c r="Z14" s="30" t="s">
        <v>90</v>
      </c>
      <c r="AA14" s="30" t="s">
        <v>90</v>
      </c>
      <c r="AB14" s="29"/>
      <c r="AC14" s="29"/>
      <c r="AD14" s="29"/>
      <c r="AE14" s="30" t="s">
        <v>90</v>
      </c>
      <c r="AF14" s="29"/>
      <c r="AG14" s="29"/>
      <c r="AH14" s="29"/>
      <c r="AI14" s="30" t="s">
        <v>90</v>
      </c>
      <c r="AJ14" s="30" t="s">
        <v>90</v>
      </c>
      <c r="AK14" s="29"/>
      <c r="AL14" s="29"/>
      <c r="AM14" s="29"/>
      <c r="AN14" s="29"/>
      <c r="AO14" s="29"/>
      <c r="AP14" s="5"/>
    </row>
    <row r="15" spans="1:42" ht="72" customHeight="1" x14ac:dyDescent="0.45">
      <c r="A15" s="49" t="s">
        <v>60</v>
      </c>
      <c r="B15" s="16" t="s">
        <v>61</v>
      </c>
      <c r="C15" s="87" t="s">
        <v>90</v>
      </c>
      <c r="D15" s="29" t="s">
        <v>55</v>
      </c>
      <c r="E15" s="29" t="s">
        <v>55</v>
      </c>
      <c r="F15" s="88">
        <f t="shared" si="0"/>
        <v>5</v>
      </c>
      <c r="G15" s="90" t="s">
        <v>90</v>
      </c>
      <c r="H15" s="90" t="s">
        <v>90</v>
      </c>
      <c r="I15" s="90" t="s">
        <v>90</v>
      </c>
      <c r="J15" s="29"/>
      <c r="K15" s="30" t="s">
        <v>90</v>
      </c>
      <c r="L15" s="30" t="s">
        <v>90</v>
      </c>
      <c r="M15" s="30" t="s">
        <v>90</v>
      </c>
      <c r="N15" s="92" t="s">
        <v>90</v>
      </c>
      <c r="O15" s="92" t="s">
        <v>90</v>
      </c>
      <c r="P15" s="92" t="s">
        <v>90</v>
      </c>
      <c r="Q15" s="92" t="s">
        <v>90</v>
      </c>
      <c r="R15" s="92" t="s">
        <v>90</v>
      </c>
      <c r="S15" s="92" t="s">
        <v>90</v>
      </c>
      <c r="T15" s="92" t="s">
        <v>90</v>
      </c>
      <c r="U15" s="92" t="s">
        <v>90</v>
      </c>
      <c r="V15" s="92" t="s">
        <v>90</v>
      </c>
      <c r="W15" s="92" t="s">
        <v>90</v>
      </c>
      <c r="X15" s="30" t="s">
        <v>90</v>
      </c>
      <c r="Y15" s="30" t="s">
        <v>90</v>
      </c>
      <c r="Z15" s="30" t="s">
        <v>90</v>
      </c>
      <c r="AA15" s="30" t="s">
        <v>90</v>
      </c>
      <c r="AB15" s="29"/>
      <c r="AC15" s="29"/>
      <c r="AD15" s="30" t="s">
        <v>90</v>
      </c>
      <c r="AE15" s="30" t="s">
        <v>90</v>
      </c>
      <c r="AF15" s="30" t="s">
        <v>90</v>
      </c>
      <c r="AG15" s="30" t="s">
        <v>90</v>
      </c>
      <c r="AH15" s="30" t="s">
        <v>90</v>
      </c>
      <c r="AI15" s="30" t="s">
        <v>90</v>
      </c>
      <c r="AJ15" s="30" t="s">
        <v>90</v>
      </c>
      <c r="AK15" s="29"/>
      <c r="AL15" s="30" t="s">
        <v>90</v>
      </c>
      <c r="AM15" s="30" t="s">
        <v>90</v>
      </c>
      <c r="AN15" s="29"/>
      <c r="AO15" s="29"/>
      <c r="AP15" s="5"/>
    </row>
    <row r="16" spans="1:42" ht="21" customHeight="1" x14ac:dyDescent="0.45">
      <c r="A16" s="50"/>
      <c r="B16" s="16" t="s">
        <v>62</v>
      </c>
      <c r="C16" s="29"/>
      <c r="D16" s="29" t="s">
        <v>51</v>
      </c>
      <c r="E16" s="29" t="s">
        <v>55</v>
      </c>
      <c r="F16" s="88">
        <f t="shared" si="0"/>
        <v>4</v>
      </c>
      <c r="G16" s="29"/>
      <c r="H16" s="90" t="s">
        <v>90</v>
      </c>
      <c r="I16" s="90" t="s">
        <v>90</v>
      </c>
      <c r="J16" s="29"/>
      <c r="K16" s="30" t="s">
        <v>90</v>
      </c>
      <c r="L16" s="29"/>
      <c r="M16" s="30" t="s">
        <v>90</v>
      </c>
      <c r="N16" s="92" t="s">
        <v>90</v>
      </c>
      <c r="O16" s="92" t="s">
        <v>90</v>
      </c>
      <c r="P16" s="92" t="s">
        <v>90</v>
      </c>
      <c r="Q16" s="92" t="s">
        <v>90</v>
      </c>
      <c r="R16" s="92" t="s">
        <v>90</v>
      </c>
      <c r="S16" s="92" t="s">
        <v>90</v>
      </c>
      <c r="T16" s="92" t="s">
        <v>90</v>
      </c>
      <c r="U16" s="92" t="s">
        <v>90</v>
      </c>
      <c r="V16" s="92" t="s">
        <v>90</v>
      </c>
      <c r="W16" s="92" t="s">
        <v>90</v>
      </c>
      <c r="X16" s="29"/>
      <c r="Y16" s="29"/>
      <c r="Z16" s="29"/>
      <c r="AA16" s="30" t="s">
        <v>90</v>
      </c>
      <c r="AB16" s="29"/>
      <c r="AC16" s="29"/>
      <c r="AD16" s="30" t="s">
        <v>90</v>
      </c>
      <c r="AE16" s="30" t="s">
        <v>90</v>
      </c>
      <c r="AF16" s="30" t="s">
        <v>90</v>
      </c>
      <c r="AG16" s="30" t="s">
        <v>90</v>
      </c>
      <c r="AH16" s="30" t="s">
        <v>90</v>
      </c>
      <c r="AI16" s="30" t="s">
        <v>90</v>
      </c>
      <c r="AJ16" s="30" t="s">
        <v>90</v>
      </c>
      <c r="AK16" s="29"/>
      <c r="AL16" s="30" t="s">
        <v>90</v>
      </c>
      <c r="AM16" s="30" t="s">
        <v>90</v>
      </c>
      <c r="AN16" s="29"/>
      <c r="AO16" s="29"/>
      <c r="AP16" s="5"/>
    </row>
    <row r="17" spans="1:42" x14ac:dyDescent="0.45">
      <c r="A17" s="50"/>
      <c r="B17" s="16" t="s">
        <v>63</v>
      </c>
      <c r="C17" s="29"/>
      <c r="D17" s="29" t="s">
        <v>55</v>
      </c>
      <c r="E17" s="29" t="s">
        <v>55</v>
      </c>
      <c r="F17" s="88">
        <f t="shared" si="0"/>
        <v>5</v>
      </c>
      <c r="G17" s="29"/>
      <c r="H17" s="90" t="s">
        <v>90</v>
      </c>
      <c r="I17" s="90" t="s">
        <v>90</v>
      </c>
      <c r="J17" s="89" t="s">
        <v>90</v>
      </c>
      <c r="K17" s="30" t="s">
        <v>90</v>
      </c>
      <c r="L17" s="30" t="s">
        <v>90</v>
      </c>
      <c r="M17" s="29"/>
      <c r="N17" s="92" t="s">
        <v>90</v>
      </c>
      <c r="O17" s="92" t="s">
        <v>90</v>
      </c>
      <c r="P17" s="92" t="s">
        <v>90</v>
      </c>
      <c r="Q17" s="29"/>
      <c r="R17" s="29"/>
      <c r="S17" s="30" t="s">
        <v>90</v>
      </c>
      <c r="T17" s="30" t="s">
        <v>90</v>
      </c>
      <c r="U17" s="30" t="s">
        <v>90</v>
      </c>
      <c r="V17" s="30" t="s">
        <v>90</v>
      </c>
      <c r="W17" s="30" t="s">
        <v>90</v>
      </c>
      <c r="X17" s="29"/>
      <c r="Y17" s="29"/>
      <c r="Z17" s="29"/>
      <c r="AA17" s="30" t="s">
        <v>90</v>
      </c>
      <c r="AB17" s="29"/>
      <c r="AC17" s="29"/>
      <c r="AD17" s="30" t="s">
        <v>90</v>
      </c>
      <c r="AE17" s="30" t="s">
        <v>90</v>
      </c>
      <c r="AF17" s="30" t="s">
        <v>90</v>
      </c>
      <c r="AG17" s="30" t="s">
        <v>90</v>
      </c>
      <c r="AH17" s="30" t="s">
        <v>90</v>
      </c>
      <c r="AI17" s="30" t="s">
        <v>90</v>
      </c>
      <c r="AJ17" s="30" t="s">
        <v>90</v>
      </c>
      <c r="AK17" s="30" t="s">
        <v>90</v>
      </c>
      <c r="AL17" s="29"/>
      <c r="AM17" s="30" t="s">
        <v>90</v>
      </c>
      <c r="AN17" s="29"/>
      <c r="AO17" s="29"/>
      <c r="AP17" s="5"/>
    </row>
    <row r="18" spans="1:42" x14ac:dyDescent="0.45">
      <c r="A18" s="50"/>
      <c r="B18" s="16" t="s">
        <v>67</v>
      </c>
      <c r="C18" s="29"/>
      <c r="D18" s="29" t="s">
        <v>51</v>
      </c>
      <c r="E18" s="29" t="s">
        <v>51</v>
      </c>
      <c r="F18" s="88">
        <f t="shared" si="0"/>
        <v>3</v>
      </c>
      <c r="G18" s="29"/>
      <c r="H18" s="90" t="s">
        <v>90</v>
      </c>
      <c r="I18" s="90" t="s">
        <v>90</v>
      </c>
      <c r="J18" s="29"/>
      <c r="K18" s="30" t="s">
        <v>90</v>
      </c>
      <c r="L18" s="30" t="s">
        <v>90</v>
      </c>
      <c r="M18" s="29"/>
      <c r="N18" s="92" t="s">
        <v>90</v>
      </c>
      <c r="O18" s="29"/>
      <c r="P18" s="29"/>
      <c r="Q18" s="30" t="s">
        <v>90</v>
      </c>
      <c r="R18" s="30" t="s">
        <v>90</v>
      </c>
      <c r="S18" s="30" t="s">
        <v>90</v>
      </c>
      <c r="T18" s="29"/>
      <c r="U18" s="30" t="s">
        <v>90</v>
      </c>
      <c r="V18" s="30" t="s">
        <v>90</v>
      </c>
      <c r="W18" s="30" t="s">
        <v>90</v>
      </c>
      <c r="X18" s="29"/>
      <c r="Y18" s="29"/>
      <c r="Z18" s="29"/>
      <c r="AA18" s="30" t="s">
        <v>90</v>
      </c>
      <c r="AB18" s="29"/>
      <c r="AC18" s="29"/>
      <c r="AD18" s="30" t="s">
        <v>90</v>
      </c>
      <c r="AE18" s="29"/>
      <c r="AF18" s="30" t="s">
        <v>90</v>
      </c>
      <c r="AG18" s="30" t="s">
        <v>90</v>
      </c>
      <c r="AH18" s="30" t="s">
        <v>90</v>
      </c>
      <c r="AI18" s="30" t="s">
        <v>90</v>
      </c>
      <c r="AJ18" s="30" t="s">
        <v>90</v>
      </c>
      <c r="AK18" s="30" t="s">
        <v>90</v>
      </c>
      <c r="AL18" s="29"/>
      <c r="AM18" s="30" t="s">
        <v>90</v>
      </c>
      <c r="AN18" s="29"/>
      <c r="AO18" s="29"/>
      <c r="AP18" s="5"/>
    </row>
    <row r="19" spans="1:42" x14ac:dyDescent="0.45">
      <c r="A19" s="51"/>
      <c r="B19" s="16" t="s">
        <v>64</v>
      </c>
      <c r="C19" s="29"/>
      <c r="D19" s="29" t="s">
        <v>51</v>
      </c>
      <c r="E19" s="29" t="s">
        <v>51</v>
      </c>
      <c r="F19" s="88">
        <f t="shared" si="0"/>
        <v>3</v>
      </c>
      <c r="G19" s="29"/>
      <c r="H19" s="90" t="s">
        <v>90</v>
      </c>
      <c r="I19" s="90" t="s">
        <v>90</v>
      </c>
      <c r="J19" s="29"/>
      <c r="K19" s="30" t="s">
        <v>90</v>
      </c>
      <c r="L19" s="29"/>
      <c r="M19" s="30" t="s">
        <v>90</v>
      </c>
      <c r="N19" s="92" t="s">
        <v>90</v>
      </c>
      <c r="O19" s="92" t="s">
        <v>90</v>
      </c>
      <c r="P19" s="92" t="s">
        <v>90</v>
      </c>
      <c r="Q19" s="92" t="s">
        <v>90</v>
      </c>
      <c r="R19" s="30" t="s">
        <v>90</v>
      </c>
      <c r="S19" s="30" t="s">
        <v>90</v>
      </c>
      <c r="T19" s="30" t="s">
        <v>90</v>
      </c>
      <c r="U19" s="30" t="s">
        <v>90</v>
      </c>
      <c r="V19" s="30" t="s">
        <v>90</v>
      </c>
      <c r="W19" s="30" t="s">
        <v>90</v>
      </c>
      <c r="X19" s="29"/>
      <c r="Y19" s="29"/>
      <c r="Z19" s="30" t="s">
        <v>90</v>
      </c>
      <c r="AA19" s="30" t="s">
        <v>90</v>
      </c>
      <c r="AB19" s="29"/>
      <c r="AC19" s="29"/>
      <c r="AD19" s="30" t="s">
        <v>90</v>
      </c>
      <c r="AE19" s="29"/>
      <c r="AF19" s="30" t="s">
        <v>90</v>
      </c>
      <c r="AG19" s="30" t="s">
        <v>90</v>
      </c>
      <c r="AH19" s="30" t="s">
        <v>90</v>
      </c>
      <c r="AI19" s="30" t="s">
        <v>90</v>
      </c>
      <c r="AJ19" s="30" t="s">
        <v>90</v>
      </c>
      <c r="AK19" s="30" t="s">
        <v>90</v>
      </c>
      <c r="AL19" s="29"/>
      <c r="AM19" s="30" t="s">
        <v>90</v>
      </c>
      <c r="AN19" s="29"/>
      <c r="AO19" s="29"/>
      <c r="AP19" s="5"/>
    </row>
    <row r="20" spans="1:42" ht="90" customHeight="1" x14ac:dyDescent="0.45">
      <c r="A20" s="84" t="s">
        <v>89</v>
      </c>
      <c r="B20" s="15" t="s">
        <v>87</v>
      </c>
      <c r="C20" s="87" t="s">
        <v>90</v>
      </c>
      <c r="D20" s="33" t="s">
        <v>51</v>
      </c>
      <c r="E20" s="33" t="s">
        <v>55</v>
      </c>
      <c r="F20" s="88">
        <f t="shared" si="0"/>
        <v>4</v>
      </c>
      <c r="G20" s="29"/>
      <c r="H20" s="90" t="s">
        <v>90</v>
      </c>
      <c r="I20" s="90" t="s">
        <v>90</v>
      </c>
      <c r="J20" s="89" t="s">
        <v>90</v>
      </c>
      <c r="K20" s="30" t="s">
        <v>90</v>
      </c>
      <c r="L20" s="30" t="s">
        <v>90</v>
      </c>
      <c r="M20" s="30" t="s">
        <v>90</v>
      </c>
      <c r="N20" s="92" t="s">
        <v>90</v>
      </c>
      <c r="O20" s="92" t="s">
        <v>90</v>
      </c>
      <c r="P20" s="92" t="s">
        <v>90</v>
      </c>
      <c r="Q20" s="92" t="s">
        <v>90</v>
      </c>
      <c r="R20" s="29"/>
      <c r="S20" s="30" t="s">
        <v>90</v>
      </c>
      <c r="T20" s="34"/>
      <c r="U20" s="30" t="s">
        <v>90</v>
      </c>
      <c r="V20" s="30" t="s">
        <v>90</v>
      </c>
      <c r="W20" s="30" t="s">
        <v>90</v>
      </c>
      <c r="X20" s="30" t="s">
        <v>90</v>
      </c>
      <c r="Y20" s="30" t="s">
        <v>90</v>
      </c>
      <c r="Z20" s="30" t="s">
        <v>90</v>
      </c>
      <c r="AA20" s="30" t="s">
        <v>90</v>
      </c>
      <c r="AB20" s="29"/>
      <c r="AC20" s="29"/>
      <c r="AD20" s="30" t="s">
        <v>90</v>
      </c>
      <c r="AE20" s="33"/>
      <c r="AF20" s="30" t="s">
        <v>90</v>
      </c>
      <c r="AG20" s="30" t="s">
        <v>90</v>
      </c>
      <c r="AH20" s="30" t="s">
        <v>90</v>
      </c>
      <c r="AI20" s="34"/>
      <c r="AJ20" s="30" t="s">
        <v>90</v>
      </c>
      <c r="AK20" s="30" t="s">
        <v>90</v>
      </c>
      <c r="AL20" s="30" t="s">
        <v>90</v>
      </c>
      <c r="AM20" s="30" t="s">
        <v>90</v>
      </c>
      <c r="AN20" s="29"/>
      <c r="AO20" s="29"/>
    </row>
    <row r="21" spans="1:42" x14ac:dyDescent="0.45">
      <c r="A21" s="85"/>
      <c r="B21" s="31" t="s">
        <v>65</v>
      </c>
      <c r="C21" s="32"/>
      <c r="D21" s="33" t="s">
        <v>51</v>
      </c>
      <c r="E21" s="29" t="s">
        <v>51</v>
      </c>
      <c r="F21" s="88">
        <f t="shared" si="0"/>
        <v>3</v>
      </c>
      <c r="G21" s="29"/>
      <c r="H21" s="90" t="s">
        <v>90</v>
      </c>
      <c r="I21" s="90" t="s">
        <v>90</v>
      </c>
      <c r="J21" s="89" t="s">
        <v>90</v>
      </c>
      <c r="K21" s="30" t="s">
        <v>90</v>
      </c>
      <c r="L21" s="30" t="s">
        <v>90</v>
      </c>
      <c r="M21" s="30" t="s">
        <v>90</v>
      </c>
      <c r="N21" s="92" t="s">
        <v>90</v>
      </c>
      <c r="O21" s="92" t="s">
        <v>90</v>
      </c>
      <c r="P21" s="34"/>
      <c r="Q21" s="92" t="s">
        <v>90</v>
      </c>
      <c r="R21" s="30" t="s">
        <v>90</v>
      </c>
      <c r="S21" s="30" t="s">
        <v>90</v>
      </c>
      <c r="T21" s="34"/>
      <c r="U21" s="30" t="s">
        <v>90</v>
      </c>
      <c r="V21" s="30" t="s">
        <v>90</v>
      </c>
      <c r="W21" s="30" t="s">
        <v>90</v>
      </c>
      <c r="X21" s="30" t="s">
        <v>90</v>
      </c>
      <c r="Y21" s="35"/>
      <c r="Z21" s="35"/>
      <c r="AA21" s="30" t="s">
        <v>90</v>
      </c>
      <c r="AB21" s="29"/>
      <c r="AC21" s="29"/>
      <c r="AD21" s="30" t="s">
        <v>90</v>
      </c>
      <c r="AE21" s="33"/>
      <c r="AF21" s="30" t="s">
        <v>90</v>
      </c>
      <c r="AG21" s="30" t="s">
        <v>90</v>
      </c>
      <c r="AH21" s="30" t="s">
        <v>90</v>
      </c>
      <c r="AI21" s="34"/>
      <c r="AJ21" s="30" t="s">
        <v>90</v>
      </c>
      <c r="AK21" s="30" t="s">
        <v>90</v>
      </c>
      <c r="AL21" s="30" t="s">
        <v>90</v>
      </c>
      <c r="AM21" s="30" t="s">
        <v>90</v>
      </c>
      <c r="AN21" s="29"/>
      <c r="AO21" s="29"/>
      <c r="AP21" s="5"/>
    </row>
    <row r="22" spans="1:42" ht="21" customHeight="1" x14ac:dyDescent="0.45">
      <c r="A22" s="85"/>
      <c r="B22" s="36" t="s">
        <v>66</v>
      </c>
      <c r="C22" s="37"/>
      <c r="D22" s="33" t="s">
        <v>51</v>
      </c>
      <c r="E22" s="33" t="s">
        <v>51</v>
      </c>
      <c r="F22" s="88">
        <f t="shared" si="0"/>
        <v>3</v>
      </c>
      <c r="G22" s="38"/>
      <c r="H22" s="90" t="s">
        <v>90</v>
      </c>
      <c r="I22" s="90" t="s">
        <v>90</v>
      </c>
      <c r="J22" s="89" t="s">
        <v>90</v>
      </c>
      <c r="K22" s="30" t="s">
        <v>90</v>
      </c>
      <c r="L22" s="30" t="s">
        <v>90</v>
      </c>
      <c r="M22" s="30" t="s">
        <v>90</v>
      </c>
      <c r="N22" s="92" t="s">
        <v>90</v>
      </c>
      <c r="O22" s="92" t="s">
        <v>90</v>
      </c>
      <c r="P22" s="39"/>
      <c r="Q22" s="92" t="s">
        <v>90</v>
      </c>
      <c r="R22" s="38"/>
      <c r="S22" s="30" t="s">
        <v>90</v>
      </c>
      <c r="T22" s="34"/>
      <c r="U22" s="30" t="s">
        <v>90</v>
      </c>
      <c r="V22" s="30" t="s">
        <v>90</v>
      </c>
      <c r="W22" s="30" t="s">
        <v>90</v>
      </c>
      <c r="X22" s="38"/>
      <c r="Y22" s="35"/>
      <c r="Z22" s="30" t="s">
        <v>90</v>
      </c>
      <c r="AA22" s="30" t="s">
        <v>90</v>
      </c>
      <c r="AB22" s="29"/>
      <c r="AC22" s="29"/>
      <c r="AD22" s="30" t="s">
        <v>90</v>
      </c>
      <c r="AE22" s="33"/>
      <c r="AF22" s="30" t="s">
        <v>90</v>
      </c>
      <c r="AG22" s="30" t="s">
        <v>90</v>
      </c>
      <c r="AH22" s="30" t="s">
        <v>90</v>
      </c>
      <c r="AI22" s="39"/>
      <c r="AJ22" s="30" t="s">
        <v>90</v>
      </c>
      <c r="AK22" s="30" t="s">
        <v>90</v>
      </c>
      <c r="AL22" s="30" t="s">
        <v>90</v>
      </c>
      <c r="AM22" s="30" t="s">
        <v>90</v>
      </c>
      <c r="AN22" s="29"/>
      <c r="AO22" s="29"/>
    </row>
    <row r="23" spans="1:42" ht="42.75" customHeight="1" x14ac:dyDescent="0.45">
      <c r="A23" s="86"/>
      <c r="B23" s="15" t="s">
        <v>86</v>
      </c>
      <c r="C23" s="37"/>
      <c r="D23" s="33" t="s">
        <v>55</v>
      </c>
      <c r="E23" s="33" t="s">
        <v>55</v>
      </c>
      <c r="F23" s="88">
        <f t="shared" si="0"/>
        <v>5</v>
      </c>
      <c r="G23" s="89" t="s">
        <v>90</v>
      </c>
      <c r="H23" s="90" t="s">
        <v>90</v>
      </c>
      <c r="I23" s="90" t="s">
        <v>90</v>
      </c>
      <c r="J23" s="89" t="s">
        <v>90</v>
      </c>
      <c r="K23" s="30" t="s">
        <v>90</v>
      </c>
      <c r="L23" s="30" t="s">
        <v>90</v>
      </c>
      <c r="M23" s="30" t="s">
        <v>90</v>
      </c>
      <c r="N23" s="92" t="s">
        <v>90</v>
      </c>
      <c r="O23" s="92" t="s">
        <v>90</v>
      </c>
      <c r="P23" s="92" t="s">
        <v>90</v>
      </c>
      <c r="Q23" s="92" t="s">
        <v>90</v>
      </c>
      <c r="R23" s="35"/>
      <c r="S23" s="30" t="s">
        <v>90</v>
      </c>
      <c r="T23" s="34"/>
      <c r="U23" s="30" t="s">
        <v>90</v>
      </c>
      <c r="V23" s="30" t="s">
        <v>90</v>
      </c>
      <c r="W23" s="30" t="s">
        <v>90</v>
      </c>
      <c r="X23" s="30" t="s">
        <v>90</v>
      </c>
      <c r="Y23" s="30" t="s">
        <v>90</v>
      </c>
      <c r="Z23" s="30" t="s">
        <v>90</v>
      </c>
      <c r="AA23" s="30" t="s">
        <v>90</v>
      </c>
      <c r="AB23" s="29"/>
      <c r="AC23" s="29"/>
      <c r="AD23" s="30" t="s">
        <v>90</v>
      </c>
      <c r="AE23" s="33"/>
      <c r="AF23" s="30" t="s">
        <v>90</v>
      </c>
      <c r="AG23" s="30" t="s">
        <v>90</v>
      </c>
      <c r="AH23" s="30" t="s">
        <v>90</v>
      </c>
      <c r="AI23" s="39"/>
      <c r="AJ23" s="30" t="s">
        <v>90</v>
      </c>
      <c r="AK23" s="30" t="s">
        <v>90</v>
      </c>
      <c r="AL23" s="30" t="s">
        <v>90</v>
      </c>
      <c r="AM23" s="30" t="s">
        <v>90</v>
      </c>
      <c r="AN23" s="29"/>
      <c r="AO23" s="29"/>
    </row>
    <row r="24" spans="1:42" x14ac:dyDescent="0.45">
      <c r="A24" s="84" t="s">
        <v>69</v>
      </c>
      <c r="B24" s="83" t="s">
        <v>70</v>
      </c>
      <c r="C24" s="87" t="s">
        <v>90</v>
      </c>
      <c r="D24" s="33" t="s">
        <v>55</v>
      </c>
      <c r="E24" s="33" t="s">
        <v>55</v>
      </c>
      <c r="F24" s="88">
        <f t="shared" ref="F24:F31" si="1">IFERROR(IF(D24="Alto",3,IF(D24="Médio",2,IF(D24="Baixo",1,"")))+IF(E24="Alto",2,IF(E24="Médio",1,IF(E24="Baixo",0,""))),"")</f>
        <v>5</v>
      </c>
      <c r="G24" s="89" t="s">
        <v>90</v>
      </c>
      <c r="H24" s="90" t="s">
        <v>90</v>
      </c>
      <c r="I24" s="90" t="s">
        <v>90</v>
      </c>
      <c r="J24" s="89" t="s">
        <v>90</v>
      </c>
      <c r="K24" s="30" t="s">
        <v>90</v>
      </c>
      <c r="L24" s="30" t="s">
        <v>90</v>
      </c>
      <c r="M24" s="30" t="s">
        <v>90</v>
      </c>
      <c r="N24" s="92" t="s">
        <v>90</v>
      </c>
      <c r="O24" s="92" t="s">
        <v>90</v>
      </c>
      <c r="P24" s="92" t="s">
        <v>90</v>
      </c>
      <c r="Q24" s="92" t="s">
        <v>90</v>
      </c>
      <c r="R24" s="92" t="s">
        <v>90</v>
      </c>
      <c r="S24" s="92" t="s">
        <v>90</v>
      </c>
      <c r="T24" s="34"/>
      <c r="U24" s="30" t="s">
        <v>90</v>
      </c>
      <c r="V24" s="30" t="s">
        <v>90</v>
      </c>
      <c r="W24" s="30" t="s">
        <v>90</v>
      </c>
      <c r="X24" s="38"/>
      <c r="Y24" s="38"/>
      <c r="Z24" s="30" t="s">
        <v>90</v>
      </c>
      <c r="AA24" s="38"/>
      <c r="AB24" s="29"/>
      <c r="AC24" s="29"/>
      <c r="AD24" s="30" t="s">
        <v>90</v>
      </c>
      <c r="AE24" s="33"/>
      <c r="AF24" s="30" t="s">
        <v>90</v>
      </c>
      <c r="AG24" s="30" t="s">
        <v>90</v>
      </c>
      <c r="AH24" s="30" t="s">
        <v>90</v>
      </c>
      <c r="AI24" s="30" t="s">
        <v>90</v>
      </c>
      <c r="AJ24" s="38"/>
      <c r="AK24" s="38"/>
      <c r="AL24" s="29"/>
      <c r="AM24" s="29"/>
      <c r="AN24" s="29"/>
      <c r="AO24" s="29"/>
    </row>
    <row r="25" spans="1:42" x14ac:dyDescent="0.45">
      <c r="A25" s="85"/>
      <c r="B25" s="15" t="s">
        <v>71</v>
      </c>
      <c r="C25" s="32"/>
      <c r="D25" s="33" t="s">
        <v>51</v>
      </c>
      <c r="E25" s="29" t="s">
        <v>51</v>
      </c>
      <c r="F25" s="88">
        <f t="shared" si="1"/>
        <v>3</v>
      </c>
      <c r="G25" s="29"/>
      <c r="H25" s="90" t="s">
        <v>90</v>
      </c>
      <c r="I25" s="90" t="s">
        <v>90</v>
      </c>
      <c r="J25" s="89" t="s">
        <v>90</v>
      </c>
      <c r="K25" s="30" t="s">
        <v>90</v>
      </c>
      <c r="L25" s="30" t="s">
        <v>90</v>
      </c>
      <c r="M25" s="30" t="s">
        <v>90</v>
      </c>
      <c r="N25" s="92" t="s">
        <v>90</v>
      </c>
      <c r="O25" s="92" t="s">
        <v>90</v>
      </c>
      <c r="P25" s="92" t="s">
        <v>90</v>
      </c>
      <c r="Q25" s="92" t="s">
        <v>90</v>
      </c>
      <c r="R25" s="92" t="s">
        <v>90</v>
      </c>
      <c r="S25" s="92" t="s">
        <v>90</v>
      </c>
      <c r="T25" s="34"/>
      <c r="U25" s="30" t="s">
        <v>90</v>
      </c>
      <c r="V25" s="30" t="s">
        <v>90</v>
      </c>
      <c r="W25" s="30" t="s">
        <v>90</v>
      </c>
      <c r="X25" s="38"/>
      <c r="Y25" s="38"/>
      <c r="Z25" s="30" t="s">
        <v>90</v>
      </c>
      <c r="AA25" s="38"/>
      <c r="AB25" s="29"/>
      <c r="AC25" s="29"/>
      <c r="AD25" s="30" t="s">
        <v>90</v>
      </c>
      <c r="AE25" s="33"/>
      <c r="AF25" s="30" t="s">
        <v>90</v>
      </c>
      <c r="AG25" s="30" t="s">
        <v>90</v>
      </c>
      <c r="AH25" s="30" t="s">
        <v>90</v>
      </c>
      <c r="AI25" s="30" t="s">
        <v>90</v>
      </c>
      <c r="AJ25" s="38"/>
      <c r="AK25" s="38"/>
      <c r="AL25" s="29"/>
      <c r="AM25" s="29"/>
      <c r="AN25" s="29"/>
      <c r="AO25" s="29"/>
    </row>
    <row r="26" spans="1:42" ht="52.5" customHeight="1" x14ac:dyDescent="0.45">
      <c r="A26" s="85"/>
      <c r="B26" s="83" t="s">
        <v>73</v>
      </c>
      <c r="C26" s="37"/>
      <c r="D26" s="33" t="s">
        <v>51</v>
      </c>
      <c r="E26" s="33" t="s">
        <v>51</v>
      </c>
      <c r="F26" s="88">
        <f t="shared" si="1"/>
        <v>3</v>
      </c>
      <c r="G26" s="89" t="s">
        <v>90</v>
      </c>
      <c r="H26" s="90" t="s">
        <v>90</v>
      </c>
      <c r="I26" s="90" t="s">
        <v>90</v>
      </c>
      <c r="J26" s="89" t="s">
        <v>90</v>
      </c>
      <c r="K26" s="30" t="s">
        <v>90</v>
      </c>
      <c r="L26" s="30" t="s">
        <v>90</v>
      </c>
      <c r="M26" s="30" t="s">
        <v>90</v>
      </c>
      <c r="N26" s="92" t="s">
        <v>90</v>
      </c>
      <c r="O26" s="92" t="s">
        <v>90</v>
      </c>
      <c r="P26" s="92" t="s">
        <v>90</v>
      </c>
      <c r="Q26" s="92" t="s">
        <v>90</v>
      </c>
      <c r="R26" s="92" t="s">
        <v>90</v>
      </c>
      <c r="S26" s="92" t="s">
        <v>90</v>
      </c>
      <c r="T26" s="34"/>
      <c r="U26" s="30" t="s">
        <v>90</v>
      </c>
      <c r="V26" s="30" t="s">
        <v>90</v>
      </c>
      <c r="W26" s="30" t="s">
        <v>90</v>
      </c>
      <c r="X26" s="38"/>
      <c r="Y26" s="38"/>
      <c r="Z26" s="30" t="s">
        <v>90</v>
      </c>
      <c r="AA26" s="38"/>
      <c r="AB26" s="29"/>
      <c r="AC26" s="29"/>
      <c r="AD26" s="30" t="s">
        <v>90</v>
      </c>
      <c r="AE26" s="33"/>
      <c r="AF26" s="30" t="s">
        <v>90</v>
      </c>
      <c r="AG26" s="30" t="s">
        <v>90</v>
      </c>
      <c r="AH26" s="30" t="s">
        <v>90</v>
      </c>
      <c r="AI26" s="30" t="s">
        <v>90</v>
      </c>
      <c r="AJ26" s="38"/>
      <c r="AK26" s="38"/>
      <c r="AL26" s="29"/>
      <c r="AM26" s="29"/>
      <c r="AN26" s="29"/>
      <c r="AO26" s="29"/>
    </row>
    <row r="27" spans="1:42" ht="69" customHeight="1" x14ac:dyDescent="0.45">
      <c r="A27" s="86"/>
      <c r="B27" s="83" t="s">
        <v>72</v>
      </c>
      <c r="C27" s="37"/>
      <c r="D27" s="33" t="s">
        <v>51</v>
      </c>
      <c r="E27" s="33" t="s">
        <v>51</v>
      </c>
      <c r="F27" s="88">
        <f t="shared" si="1"/>
        <v>3</v>
      </c>
      <c r="G27" s="89" t="s">
        <v>90</v>
      </c>
      <c r="H27" s="90" t="s">
        <v>90</v>
      </c>
      <c r="I27" s="90" t="s">
        <v>90</v>
      </c>
      <c r="J27" s="89" t="s">
        <v>90</v>
      </c>
      <c r="K27" s="30" t="s">
        <v>90</v>
      </c>
      <c r="L27" s="30" t="s">
        <v>90</v>
      </c>
      <c r="M27" s="30" t="s">
        <v>90</v>
      </c>
      <c r="N27" s="92" t="s">
        <v>90</v>
      </c>
      <c r="O27" s="92" t="s">
        <v>90</v>
      </c>
      <c r="P27" s="92" t="s">
        <v>90</v>
      </c>
      <c r="Q27" s="92" t="s">
        <v>90</v>
      </c>
      <c r="R27" s="92" t="s">
        <v>90</v>
      </c>
      <c r="S27" s="92" t="s">
        <v>90</v>
      </c>
      <c r="T27" s="34"/>
      <c r="U27" s="30" t="s">
        <v>90</v>
      </c>
      <c r="V27" s="30" t="s">
        <v>90</v>
      </c>
      <c r="W27" s="30" t="s">
        <v>90</v>
      </c>
      <c r="X27" s="38"/>
      <c r="Y27" s="38"/>
      <c r="Z27" s="30" t="s">
        <v>90</v>
      </c>
      <c r="AA27" s="38"/>
      <c r="AB27" s="29"/>
      <c r="AC27" s="29"/>
      <c r="AD27" s="30" t="s">
        <v>90</v>
      </c>
      <c r="AE27" s="33"/>
      <c r="AF27" s="30" t="s">
        <v>90</v>
      </c>
      <c r="AG27" s="30" t="s">
        <v>90</v>
      </c>
      <c r="AH27" s="30" t="s">
        <v>90</v>
      </c>
      <c r="AI27" s="30" t="s">
        <v>90</v>
      </c>
      <c r="AJ27" s="38"/>
      <c r="AK27" s="38"/>
      <c r="AL27" s="29"/>
      <c r="AM27" s="29"/>
      <c r="AN27" s="29"/>
      <c r="AO27" s="29"/>
    </row>
    <row r="28" spans="1:42" ht="42" x14ac:dyDescent="0.45">
      <c r="A28" s="84" t="s">
        <v>75</v>
      </c>
      <c r="B28" s="15" t="s">
        <v>79</v>
      </c>
      <c r="C28" s="87" t="s">
        <v>90</v>
      </c>
      <c r="D28" s="33" t="s">
        <v>55</v>
      </c>
      <c r="E28" s="33" t="s">
        <v>55</v>
      </c>
      <c r="F28" s="88">
        <f t="shared" si="1"/>
        <v>5</v>
      </c>
      <c r="G28" s="29"/>
      <c r="H28" s="90" t="s">
        <v>90</v>
      </c>
      <c r="I28" s="90" t="s">
        <v>90</v>
      </c>
      <c r="J28" s="89" t="s">
        <v>90</v>
      </c>
      <c r="K28" s="30" t="s">
        <v>90</v>
      </c>
      <c r="L28" s="30" t="s">
        <v>90</v>
      </c>
      <c r="M28" s="30" t="s">
        <v>90</v>
      </c>
      <c r="N28" s="92" t="s">
        <v>90</v>
      </c>
      <c r="O28" s="92" t="s">
        <v>90</v>
      </c>
      <c r="P28" s="92" t="s">
        <v>90</v>
      </c>
      <c r="Q28" s="92" t="s">
        <v>90</v>
      </c>
      <c r="R28" s="92" t="s">
        <v>90</v>
      </c>
      <c r="S28" s="92" t="s">
        <v>90</v>
      </c>
      <c r="T28" s="34"/>
      <c r="U28" s="34"/>
      <c r="V28" s="30" t="s">
        <v>90</v>
      </c>
      <c r="W28" s="30" t="s">
        <v>90</v>
      </c>
      <c r="X28" s="38"/>
      <c r="Y28" s="38"/>
      <c r="Z28" s="30" t="s">
        <v>90</v>
      </c>
      <c r="AA28" s="38"/>
      <c r="AB28" s="29"/>
      <c r="AC28" s="29"/>
      <c r="AD28" s="38"/>
      <c r="AE28" s="33"/>
      <c r="AF28" s="38"/>
      <c r="AG28" s="38"/>
      <c r="AH28" s="38"/>
      <c r="AI28" s="34"/>
      <c r="AJ28" s="38"/>
      <c r="AK28" s="38"/>
      <c r="AL28" s="29"/>
      <c r="AM28" s="29"/>
      <c r="AN28" s="29"/>
      <c r="AO28" s="29"/>
    </row>
    <row r="29" spans="1:42" ht="42.75" customHeight="1" x14ac:dyDescent="0.45">
      <c r="A29" s="85"/>
      <c r="B29" s="15" t="s">
        <v>78</v>
      </c>
      <c r="C29" s="32"/>
      <c r="D29" s="33" t="s">
        <v>55</v>
      </c>
      <c r="E29" s="29" t="s">
        <v>55</v>
      </c>
      <c r="F29" s="88">
        <f t="shared" si="1"/>
        <v>5</v>
      </c>
      <c r="G29" s="89" t="s">
        <v>90</v>
      </c>
      <c r="H29" s="90" t="s">
        <v>90</v>
      </c>
      <c r="I29" s="90" t="s">
        <v>90</v>
      </c>
      <c r="J29" s="89" t="s">
        <v>90</v>
      </c>
      <c r="K29" s="30" t="s">
        <v>90</v>
      </c>
      <c r="L29" s="30" t="s">
        <v>90</v>
      </c>
      <c r="M29" s="30" t="s">
        <v>90</v>
      </c>
      <c r="N29" s="92" t="s">
        <v>90</v>
      </c>
      <c r="O29" s="92" t="s">
        <v>90</v>
      </c>
      <c r="P29" s="92" t="s">
        <v>90</v>
      </c>
      <c r="Q29" s="92" t="s">
        <v>90</v>
      </c>
      <c r="R29" s="92" t="s">
        <v>90</v>
      </c>
      <c r="S29" s="92" t="s">
        <v>90</v>
      </c>
      <c r="T29" s="34"/>
      <c r="U29" s="34"/>
      <c r="V29" s="30" t="s">
        <v>90</v>
      </c>
      <c r="W29" s="30" t="s">
        <v>90</v>
      </c>
      <c r="X29" s="38"/>
      <c r="Y29" s="38"/>
      <c r="Z29" s="30" t="s">
        <v>90</v>
      </c>
      <c r="AA29" s="38"/>
      <c r="AB29" s="30" t="s">
        <v>90</v>
      </c>
      <c r="AC29" s="30" t="s">
        <v>90</v>
      </c>
      <c r="AD29" s="38"/>
      <c r="AE29" s="33"/>
      <c r="AF29" s="38"/>
      <c r="AG29" s="38"/>
      <c r="AH29" s="38"/>
      <c r="AI29" s="34"/>
      <c r="AJ29" s="38"/>
      <c r="AK29" s="30" t="s">
        <v>90</v>
      </c>
      <c r="AL29" s="29"/>
      <c r="AM29" s="29"/>
      <c r="AN29" s="29"/>
      <c r="AO29" s="30" t="s">
        <v>90</v>
      </c>
    </row>
    <row r="30" spans="1:42" ht="51" customHeight="1" x14ac:dyDescent="0.45">
      <c r="A30" s="85"/>
      <c r="B30" s="15" t="s">
        <v>76</v>
      </c>
      <c r="C30" s="37"/>
      <c r="D30" s="33" t="s">
        <v>55</v>
      </c>
      <c r="E30" s="29" t="s">
        <v>55</v>
      </c>
      <c r="F30" s="88">
        <f t="shared" si="1"/>
        <v>5</v>
      </c>
      <c r="G30" s="89" t="s">
        <v>90</v>
      </c>
      <c r="H30" s="90" t="s">
        <v>90</v>
      </c>
      <c r="I30" s="90" t="s">
        <v>90</v>
      </c>
      <c r="J30" s="89" t="s">
        <v>90</v>
      </c>
      <c r="K30" s="30" t="s">
        <v>90</v>
      </c>
      <c r="L30" s="30" t="s">
        <v>90</v>
      </c>
      <c r="M30" s="30" t="s">
        <v>90</v>
      </c>
      <c r="N30" s="92" t="s">
        <v>90</v>
      </c>
      <c r="O30" s="92" t="s">
        <v>90</v>
      </c>
      <c r="P30" s="92" t="s">
        <v>90</v>
      </c>
      <c r="Q30" s="92" t="s">
        <v>90</v>
      </c>
      <c r="R30" s="92" t="s">
        <v>90</v>
      </c>
      <c r="S30" s="92" t="s">
        <v>90</v>
      </c>
      <c r="T30" s="34"/>
      <c r="U30" s="34"/>
      <c r="V30" s="30" t="s">
        <v>90</v>
      </c>
      <c r="W30" s="30" t="s">
        <v>90</v>
      </c>
      <c r="X30" s="38"/>
      <c r="Y30" s="38"/>
      <c r="Z30" s="30" t="s">
        <v>90</v>
      </c>
      <c r="AA30" s="30" t="s">
        <v>90</v>
      </c>
      <c r="AB30" s="29"/>
      <c r="AC30" s="29"/>
      <c r="AD30" s="38"/>
      <c r="AE30" s="30" t="s">
        <v>90</v>
      </c>
      <c r="AF30" s="38"/>
      <c r="AG30" s="38"/>
      <c r="AH30" s="38"/>
      <c r="AI30" s="39"/>
      <c r="AJ30" s="30" t="s">
        <v>90</v>
      </c>
      <c r="AK30" s="30" t="s">
        <v>90</v>
      </c>
      <c r="AL30" s="29"/>
      <c r="AM30" s="30" t="s">
        <v>90</v>
      </c>
      <c r="AN30" s="30" t="s">
        <v>90</v>
      </c>
      <c r="AO30" s="29"/>
    </row>
    <row r="31" spans="1:42" ht="48" customHeight="1" x14ac:dyDescent="0.45">
      <c r="A31" s="86"/>
      <c r="B31" s="15" t="s">
        <v>77</v>
      </c>
      <c r="C31" s="37"/>
      <c r="D31" s="33" t="s">
        <v>55</v>
      </c>
      <c r="E31" s="33" t="s">
        <v>55</v>
      </c>
      <c r="F31" s="88">
        <f t="shared" si="1"/>
        <v>5</v>
      </c>
      <c r="G31" s="89" t="s">
        <v>90</v>
      </c>
      <c r="H31" s="90" t="s">
        <v>90</v>
      </c>
      <c r="I31" s="90" t="s">
        <v>90</v>
      </c>
      <c r="J31" s="89" t="s">
        <v>90</v>
      </c>
      <c r="K31" s="30" t="s">
        <v>90</v>
      </c>
      <c r="L31" s="30" t="s">
        <v>90</v>
      </c>
      <c r="M31" s="30" t="s">
        <v>90</v>
      </c>
      <c r="N31" s="92" t="s">
        <v>90</v>
      </c>
      <c r="O31" s="92" t="s">
        <v>90</v>
      </c>
      <c r="P31" s="92" t="s">
        <v>90</v>
      </c>
      <c r="Q31" s="92" t="s">
        <v>90</v>
      </c>
      <c r="R31" s="92" t="s">
        <v>90</v>
      </c>
      <c r="S31" s="92" t="s">
        <v>90</v>
      </c>
      <c r="T31" s="34"/>
      <c r="U31" s="34"/>
      <c r="V31" s="30" t="s">
        <v>90</v>
      </c>
      <c r="W31" s="30" t="s">
        <v>90</v>
      </c>
      <c r="X31" s="38"/>
      <c r="Y31" s="30" t="s">
        <v>90</v>
      </c>
      <c r="Z31" s="30" t="s">
        <v>90</v>
      </c>
      <c r="AA31" s="38"/>
      <c r="AB31" s="29"/>
      <c r="AC31" s="29"/>
      <c r="AD31" s="38"/>
      <c r="AE31" s="33"/>
      <c r="AF31" s="38"/>
      <c r="AG31" s="38"/>
      <c r="AH31" s="38"/>
      <c r="AI31" s="39"/>
      <c r="AJ31" s="38"/>
      <c r="AK31" s="30" t="s">
        <v>90</v>
      </c>
      <c r="AL31" s="29"/>
      <c r="AM31" s="29"/>
      <c r="AN31" s="29"/>
      <c r="AO31" s="29"/>
    </row>
    <row r="32" spans="1:42" ht="42.75" customHeight="1" x14ac:dyDescent="0.45">
      <c r="A32" s="84" t="s">
        <v>74</v>
      </c>
      <c r="B32" s="15" t="s">
        <v>85</v>
      </c>
      <c r="C32" s="87" t="s">
        <v>90</v>
      </c>
      <c r="D32" s="33" t="s">
        <v>55</v>
      </c>
      <c r="E32" s="33" t="s">
        <v>55</v>
      </c>
      <c r="F32" s="88">
        <f t="shared" ref="F32:F33" si="2">IFERROR(IF(D32="Alto",3,IF(D32="Médio",2,IF(D32="Baixo",1,"")))+IF(E32="Alto",2,IF(E32="Médio",1,IF(E32="Baixo",0,""))),"")</f>
        <v>5</v>
      </c>
      <c r="G32" s="89" t="s">
        <v>90</v>
      </c>
      <c r="H32" s="90" t="s">
        <v>90</v>
      </c>
      <c r="I32" s="90" t="s">
        <v>90</v>
      </c>
      <c r="J32" s="89" t="s">
        <v>90</v>
      </c>
      <c r="K32" s="30" t="s">
        <v>90</v>
      </c>
      <c r="L32" s="30" t="s">
        <v>90</v>
      </c>
      <c r="M32" s="30" t="s">
        <v>90</v>
      </c>
      <c r="N32" s="92" t="s">
        <v>90</v>
      </c>
      <c r="O32" s="92" t="s">
        <v>90</v>
      </c>
      <c r="P32" s="92" t="s">
        <v>90</v>
      </c>
      <c r="Q32" s="92" t="s">
        <v>90</v>
      </c>
      <c r="R32" s="92" t="s">
        <v>90</v>
      </c>
      <c r="S32" s="92" t="s">
        <v>90</v>
      </c>
      <c r="T32" s="34"/>
      <c r="U32" s="34"/>
      <c r="V32" s="30" t="s">
        <v>90</v>
      </c>
      <c r="W32" s="30" t="s">
        <v>90</v>
      </c>
      <c r="X32" s="38"/>
      <c r="Y32" s="38"/>
      <c r="Z32" s="30" t="s">
        <v>90</v>
      </c>
      <c r="AA32" s="38"/>
      <c r="AB32" s="29"/>
      <c r="AC32" s="29"/>
      <c r="AD32" s="38"/>
      <c r="AE32" s="33"/>
      <c r="AF32" s="38"/>
      <c r="AG32" s="38"/>
      <c r="AH32" s="38"/>
      <c r="AI32" s="34"/>
      <c r="AJ32" s="38"/>
      <c r="AK32" s="38"/>
      <c r="AL32" s="29"/>
      <c r="AM32" s="29"/>
      <c r="AN32" s="29"/>
      <c r="AO32" s="29"/>
    </row>
    <row r="33" spans="1:41" ht="42.75" customHeight="1" x14ac:dyDescent="0.45">
      <c r="A33" s="86"/>
      <c r="B33" s="15" t="s">
        <v>84</v>
      </c>
      <c r="C33" s="87" t="s">
        <v>90</v>
      </c>
      <c r="D33" s="33" t="s">
        <v>55</v>
      </c>
      <c r="E33" s="29" t="s">
        <v>55</v>
      </c>
      <c r="F33" s="88">
        <f t="shared" si="2"/>
        <v>5</v>
      </c>
      <c r="G33" s="89" t="s">
        <v>90</v>
      </c>
      <c r="H33" s="90" t="s">
        <v>90</v>
      </c>
      <c r="I33" s="90" t="s">
        <v>90</v>
      </c>
      <c r="J33" s="89" t="s">
        <v>90</v>
      </c>
      <c r="K33" s="30" t="s">
        <v>90</v>
      </c>
      <c r="L33" s="30" t="s">
        <v>90</v>
      </c>
      <c r="M33" s="30" t="s">
        <v>90</v>
      </c>
      <c r="N33" s="92" t="s">
        <v>90</v>
      </c>
      <c r="O33" s="92" t="s">
        <v>90</v>
      </c>
      <c r="P33" s="92" t="s">
        <v>90</v>
      </c>
      <c r="Q33" s="92" t="s">
        <v>90</v>
      </c>
      <c r="R33" s="92" t="s">
        <v>90</v>
      </c>
      <c r="S33" s="92" t="s">
        <v>90</v>
      </c>
      <c r="T33" s="34"/>
      <c r="U33" s="34"/>
      <c r="V33" s="30" t="s">
        <v>90</v>
      </c>
      <c r="W33" s="30" t="s">
        <v>90</v>
      </c>
      <c r="X33" s="38"/>
      <c r="Y33" s="38"/>
      <c r="Z33" s="30" t="s">
        <v>90</v>
      </c>
      <c r="AA33" s="38"/>
      <c r="AB33" s="29"/>
      <c r="AC33" s="29"/>
      <c r="AD33" s="38"/>
      <c r="AE33" s="33"/>
      <c r="AF33" s="38"/>
      <c r="AG33" s="38"/>
      <c r="AH33" s="38"/>
      <c r="AI33" s="34"/>
      <c r="AJ33" s="38"/>
      <c r="AK33" s="38"/>
      <c r="AL33" s="29"/>
      <c r="AM33" s="29"/>
      <c r="AN33" s="29"/>
      <c r="AO33" s="29"/>
    </row>
  </sheetData>
  <sheetProtection formatCells="0" formatColumns="0" formatRows="0" insertColumns="0" insertRows="0" insertHyperlinks="0" deleteColumns="0" deleteRows="0" sort="0" autoFilter="0" pivotTables="0"/>
  <mergeCells count="18">
    <mergeCell ref="T4:AO4"/>
    <mergeCell ref="K3:AO3"/>
    <mergeCell ref="AD5:AF6"/>
    <mergeCell ref="V5:AC6"/>
    <mergeCell ref="A20:A23"/>
    <mergeCell ref="A15:A19"/>
    <mergeCell ref="A8:A12"/>
    <mergeCell ref="D3:F6"/>
    <mergeCell ref="K4:S6"/>
    <mergeCell ref="G3:J3"/>
    <mergeCell ref="G4:J6"/>
    <mergeCell ref="T5:U6"/>
    <mergeCell ref="A13:A14"/>
    <mergeCell ref="A24:A27"/>
    <mergeCell ref="A28:A31"/>
    <mergeCell ref="A32:A33"/>
    <mergeCell ref="AG5:AJ6"/>
    <mergeCell ref="AK5:AO6"/>
  </mergeCells>
  <conditionalFormatting sqref="F8:F33">
    <cfRule type="cellIs" dxfId="1" priority="3" operator="between">
      <formula>1</formula>
      <formula>2</formula>
    </cfRule>
    <cfRule type="cellIs" dxfId="2" priority="2" operator="between">
      <formula>3</formula>
      <formula>4</formula>
    </cfRule>
    <cfRule type="cellIs" dxfId="0" priority="1" operator="equal">
      <formula>5</formula>
    </cfRule>
  </conditionalFormatting>
  <dataValidations count="2">
    <dataValidation type="list" allowBlank="1" showInputMessage="1" showErrorMessage="1" sqref="C32:C33 C8:C20 C28 C24 G8:AO33">
      <formula1>"X"</formula1>
    </dataValidation>
    <dataValidation type="list" allowBlank="1" showInputMessage="1" showErrorMessage="1" sqref="D8:E20 D21:D22 E21 D23:E24 D25:D26 E25 D27:E3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74476D827BD1428E29978ED08F9BE0" ma:contentTypeVersion="4" ma:contentTypeDescription="Crie um novo documento." ma:contentTypeScope="" ma:versionID="360916ce62472c229989b1ea9f50c2f4">
  <xsd:schema xmlns:xsd="http://www.w3.org/2001/XMLSchema" xmlns:xs="http://www.w3.org/2001/XMLSchema" xmlns:p="http://schemas.microsoft.com/office/2006/metadata/properties" xmlns:ns2="a49eebb5-0403-4c0b-b0af-996d0ca350f9" xmlns:ns3="e2baca12-1487-41c9-b7be-e57fa67f0d13" targetNamespace="http://schemas.microsoft.com/office/2006/metadata/properties" ma:root="true" ma:fieldsID="5b7fd5a13912aba67f32674f6cca51ac" ns2:_="" ns3:_="">
    <xsd:import namespace="a49eebb5-0403-4c0b-b0af-996d0ca350f9"/>
    <xsd:import namespace="e2baca12-1487-41c9-b7be-e57fa67f0d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eebb5-0403-4c0b-b0af-996d0ca35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aca12-1487-41c9-b7be-e57fa67f0d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1F2021-8F46-48E3-AA7F-655CEAB859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1CFB89-E977-4D70-A1A9-DEFB8AC55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9eebb5-0403-4c0b-b0af-996d0ca350f9"/>
    <ds:schemaRef ds:uri="e2baca12-1487-41c9-b7be-e57fa67f0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971B1B-8AD6-4737-98F3-102B6D3626B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e2baca12-1487-41c9-b7be-e57fa67f0d13"/>
    <ds:schemaRef ds:uri="a49eebb5-0403-4c0b-b0af-996d0ca350f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2021-06-25T02:45:51Z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0x0101008274476D827BD1428E29978ED08F9BE0</vt:lpwstr>
  </property>
</Properties>
</file>